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er\Desktop\LICITACON\ANO 2024\DISPENSA DE LICITAÇÃO 2024\Dispensa 25 - Divisórias e Grades CMAEE\"/>
    </mc:Choice>
  </mc:AlternateContent>
  <xr:revisionPtr revIDLastSave="0" documentId="8_{41DF1E5F-5A60-4A76-B005-7F0E7A89360F}" xr6:coauthVersionLast="47" xr6:coauthVersionMax="47" xr10:uidLastSave="{00000000-0000-0000-0000-000000000000}"/>
  <bookViews>
    <workbookView xWindow="-108" yWindow="-108" windowWidth="23256" windowHeight="12456" xr2:uid="{B8179CA3-20D4-4F34-81FD-19C8F44CDABD}"/>
  </bookViews>
  <sheets>
    <sheet name="Orçamento" sheetId="2" r:id="rId1"/>
  </sheets>
  <definedNames>
    <definedName name="_xlnm.Print_Area" localSheetId="0">Orçamento!$A$1:$G$25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2" l="1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20" i="2" l="1"/>
</calcChain>
</file>

<file path=xl/sharedStrings.xml><?xml version="1.0" encoding="utf-8"?>
<sst xmlns="http://schemas.openxmlformats.org/spreadsheetml/2006/main" count="71" uniqueCount="53">
  <si>
    <t>Descrição dos dos itens</t>
  </si>
  <si>
    <t>m2</t>
  </si>
  <si>
    <t>medidas e especificação do tipo de material</t>
  </si>
  <si>
    <t>Tela eletrosoldada 5 x 15 cm galvanizada nº 16</t>
  </si>
  <si>
    <t xml:space="preserve">40x40 cm </t>
  </si>
  <si>
    <t>unidade</t>
  </si>
  <si>
    <t>Portas para divisórias leves com fechaduras</t>
  </si>
  <si>
    <t>12,50 m x 1,00 m = 12,50 m2 - instalada no local</t>
  </si>
  <si>
    <t>6,40 x 1,00 m - instalada no local</t>
  </si>
  <si>
    <t>3,00 m x 1,00 m - instalada no local</t>
  </si>
  <si>
    <t>65 m2 ( divisórias instaladas cor a ser definida)</t>
  </si>
  <si>
    <t>Divisórias leves tipo eucatex 3,5 cm</t>
  </si>
  <si>
    <t>4 portas 0,90 x 2,10 com fechaduras( portas instaladas)</t>
  </si>
  <si>
    <t>u n</t>
  </si>
  <si>
    <t>quantidade</t>
  </si>
  <si>
    <t>Valor UnitárioR$</t>
  </si>
  <si>
    <t>Valor total</t>
  </si>
  <si>
    <t>Portão de ferro tubo redondo 1/1/2' - parede=0,90 mm com trilho e fechadura</t>
  </si>
  <si>
    <t>Grade ferro tubo redondo 1 1/2' e=0,90 mm</t>
  </si>
  <si>
    <t>Grade de ferro/ cantoneira 5/8' espessura 2 mm</t>
  </si>
  <si>
    <t>Tomada com interruptor</t>
  </si>
  <si>
    <t>Tomada simples</t>
  </si>
  <si>
    <t>Tomada para ar condicionado</t>
  </si>
  <si>
    <t>Interruptor simples</t>
  </si>
  <si>
    <t xml:space="preserve">Canaletas para fio </t>
  </si>
  <si>
    <t>canaletas pvc com fixação na parede e encaixe para fiação</t>
  </si>
  <si>
    <t>fio 2,5 mm</t>
  </si>
  <si>
    <t>fio 4,0 mm</t>
  </si>
  <si>
    <t>m</t>
  </si>
  <si>
    <t>ORÇAMENTO DIVISÓRIAS INTERNAS E REDE EL[ETRICA - CENTRO EDUCACIONAL</t>
  </si>
  <si>
    <t>MELHORIAS NO CENTRO EDUCACIONAL - CMAEE - RUA HERMÍNIO CALEFFI ESQUINA AVENIDA JOÃO MAFESSONI</t>
  </si>
  <si>
    <t>Pesquisa local</t>
  </si>
  <si>
    <t xml:space="preserve">LAMPADA LED 10 W BIVOLT BRANCA, FORMATO TRADICIONAL (BASE E27)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</si>
  <si>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Lampada led</t>
  </si>
  <si>
    <t xml:space="preserve">Luminária externa </t>
  </si>
  <si>
    <t>SINAPI 12147</t>
  </si>
  <si>
    <t>SINAPI 38075</t>
  </si>
  <si>
    <t xml:space="preserve">LUMINARIA LED PLAFON REDONDO DE SOBREPOR BIVOLT 12/13 W,  D = *17* CM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</si>
  <si>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Constantina, 09 de abril de 2024</t>
  </si>
  <si>
    <t>Fonte Pesquisa local e SINAPI 02/24</t>
  </si>
  <si>
    <t>Total</t>
  </si>
  <si>
    <t>fio de cobre maciço anti chama revestido</t>
  </si>
  <si>
    <t>CABO DE COBRE FLEXÍVEL ISOLADO, 4 MM², ANTI-CHAMA 450/750 V, PARA CIRCUITOS TERMINAIS - FORNECIMENTO E INSTALAÇÃO. AF_03/2023</t>
  </si>
  <si>
    <t>SINAPI-I 38395</t>
  </si>
  <si>
    <t>SINAPI-I 38194</t>
  </si>
  <si>
    <t>SINAPI-I 981</t>
  </si>
  <si>
    <t>SINAPI-I 1022</t>
  </si>
  <si>
    <t xml:space="preserve">TOMADA 2P+T 20A 250V, CONJUNTO MONTADO PARA EMBUTIR 4" X 2" (PLACA + SUPORTE + MODULO)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</si>
  <si>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INTERRUPTOR SIMPLES 10A, 250V, CONJUNTO MONTADO PARA SOBREPOR 4" X 2" (CAIXA + 2 MODULOS)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</si>
  <si>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TOMADA 2P+T 10A, 250V, CONJUNTO MONTADO PARA SOBREPOR 4" X 2" (CAIXA + MODULO)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</si>
  <si>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INTERRUPTOR SIMPLES (1 MÓDULO) COM 1 TOMADA DE EMBUTIR 2P+T 10 A, 38101 Tomada R$ 9,78 e 38112 Interruptor=R$ 8,59 = 9,78+8,59=R$ 18,37 </t>
  </si>
  <si>
    <t>SINAPI-I 
Tomada 38101 9,78
Interruptor 38112-8,59
Total 18,37</t>
  </si>
  <si>
    <t>SINAPI-I 12129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</si>
</sst>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43" fontId="0" fillId="0" borderId="1" xfId="1" applyFont="1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0" fillId="2" borderId="1" xfId="0" applyFill="1" applyBorder="1"/>
    <xf numFmtId="0" fontId="2" fillId="0" borderId="0" xfId="0" applyFont="1" applyAlignment="1">
      <alignment horizontal="center" vertical="top"/>
    </xf>
    <xf numFmtId="43" fontId="0" fillId="0" borderId="0" xfId="1" applyFont="1"/>
    <xf numFmtId="43" fontId="0" fillId="0" borderId="0" xfId="1" applyFont="1" applyBorder="1"/>
    <xf numFmtId="43" fontId="0" fillId="2" borderId="1" xfId="1" applyFont="1" applyFill="1" applyBorder="1"/>
    <xf numFmtId="43" fontId="0" fillId="2" borderId="1" xfId="0" applyNumberFormat="1" applyFill="1" applyBorder="1"/>
    <xf numFmtId="43" fontId="0" fillId="3" borderId="1" xfId="1" applyFont="1" applyFill="1" applyBorder="1"/>
    <xf numFmtId="43" fontId="0" fillId="3" borderId="1" xfId="0" applyNumberFormat="1" applyFill="1" applyBorder="1"/>
    <xf numFmtId="0" fontId="3" fillId="0" borderId="0" xfId="0" applyFont="1" applyAlignment="1">
      <alignment horizontal="center" wrapText="1"/>
    </xf>
    <xf numFmtId="43" fontId="0" fillId="2" borderId="1" xfId="1" applyFont="1" applyFill="1" applyBorder="1" applyAlignment="1">
      <alignment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F5E57-0952-4BDD-BC35-6BCA3F1DDC18}">
  <dimension ref="A1:H27"/>
  <sheetViews>
    <sheetView tabSelected="1" zoomScaleNormal="100" workbookViewId="0">
      <selection activeCell="B37" sqref="B37"/>
    </sheetView>
  </sheetViews>
  <sheetFormatPr defaultRowHeight="14.4" x14ac:dyDescent="0.3"/>
  <cols>
    <col min="1" max="1" width="34.44140625" customWidth="1"/>
    <col min="2" max="2" width="55" customWidth="1"/>
    <col min="3" max="3" width="11.44140625" customWidth="1"/>
    <col min="4" max="4" width="9.5546875" bestFit="1" customWidth="1"/>
    <col min="5" max="5" width="23.44140625" customWidth="1"/>
    <col min="6" max="6" width="15.33203125" customWidth="1"/>
    <col min="7" max="7" width="16.5546875" style="12" customWidth="1"/>
    <col min="8" max="8" width="16.5546875" customWidth="1"/>
  </cols>
  <sheetData>
    <row r="1" spans="1:8" ht="15" thickBot="1" x14ac:dyDescent="0.35"/>
    <row r="2" spans="1:8" ht="15" thickBot="1" x14ac:dyDescent="0.35">
      <c r="A2" s="20" t="s">
        <v>29</v>
      </c>
      <c r="B2" s="21"/>
      <c r="C2" s="21"/>
      <c r="D2" s="21"/>
      <c r="E2" s="21"/>
      <c r="F2" s="21"/>
      <c r="G2" s="22"/>
      <c r="H2" s="11"/>
    </row>
    <row r="3" spans="1:8" x14ac:dyDescent="0.3">
      <c r="A3" s="23" t="s">
        <v>30</v>
      </c>
      <c r="B3" s="23"/>
      <c r="C3" s="23"/>
      <c r="D3" s="23"/>
      <c r="E3" s="9"/>
      <c r="F3" s="1"/>
      <c r="G3" s="2"/>
    </row>
    <row r="4" spans="1:8" ht="18.75" customHeight="1" x14ac:dyDescent="0.3">
      <c r="A4" s="4" t="s">
        <v>0</v>
      </c>
      <c r="B4" s="4" t="s">
        <v>2</v>
      </c>
      <c r="C4" s="9" t="s">
        <v>14</v>
      </c>
      <c r="D4" s="9" t="s">
        <v>5</v>
      </c>
      <c r="E4" s="4" t="s">
        <v>39</v>
      </c>
      <c r="F4" s="1" t="s">
        <v>15</v>
      </c>
      <c r="G4" s="2" t="s">
        <v>16</v>
      </c>
    </row>
    <row r="5" spans="1:8" ht="42.75" customHeight="1" x14ac:dyDescent="0.3">
      <c r="A5" s="3" t="s">
        <v>17</v>
      </c>
      <c r="B5" s="3" t="s">
        <v>9</v>
      </c>
      <c r="C5" s="2">
        <v>3</v>
      </c>
      <c r="D5" s="2" t="s">
        <v>1</v>
      </c>
      <c r="E5" s="16" t="s">
        <v>31</v>
      </c>
      <c r="F5" s="17">
        <v>570</v>
      </c>
      <c r="G5" s="2">
        <f>C5*F5</f>
        <v>1710</v>
      </c>
    </row>
    <row r="6" spans="1:8" ht="28.8" x14ac:dyDescent="0.3">
      <c r="A6" s="3" t="s">
        <v>18</v>
      </c>
      <c r="B6" s="3" t="s">
        <v>8</v>
      </c>
      <c r="C6" s="2">
        <v>6.4</v>
      </c>
      <c r="D6" s="2" t="s">
        <v>1</v>
      </c>
      <c r="E6" s="16" t="s">
        <v>31</v>
      </c>
      <c r="F6" s="17">
        <v>320</v>
      </c>
      <c r="G6" s="2">
        <f>C6*F6</f>
        <v>2048</v>
      </c>
    </row>
    <row r="7" spans="1:8" ht="28.8" x14ac:dyDescent="0.3">
      <c r="A7" s="3" t="s">
        <v>3</v>
      </c>
      <c r="B7" s="3" t="s">
        <v>7</v>
      </c>
      <c r="C7" s="2">
        <v>12.5</v>
      </c>
      <c r="D7" s="2" t="s">
        <v>1</v>
      </c>
      <c r="E7" s="16" t="s">
        <v>31</v>
      </c>
      <c r="F7" s="17">
        <v>59</v>
      </c>
      <c r="G7" s="2">
        <f t="shared" ref="G7:G19" si="0">C7*F7</f>
        <v>737.5</v>
      </c>
    </row>
    <row r="8" spans="1:8" ht="28.8" x14ac:dyDescent="0.3">
      <c r="A8" s="3" t="s">
        <v>19</v>
      </c>
      <c r="B8" s="3" t="s">
        <v>4</v>
      </c>
      <c r="C8" s="2">
        <v>1</v>
      </c>
      <c r="D8" s="2" t="s">
        <v>13</v>
      </c>
      <c r="E8" s="16" t="s">
        <v>31</v>
      </c>
      <c r="F8" s="17">
        <v>150</v>
      </c>
      <c r="G8" s="2">
        <f t="shared" si="0"/>
        <v>150</v>
      </c>
    </row>
    <row r="9" spans="1:8" x14ac:dyDescent="0.3">
      <c r="A9" s="3" t="s">
        <v>11</v>
      </c>
      <c r="B9" s="3" t="s">
        <v>10</v>
      </c>
      <c r="C9" s="2">
        <v>65</v>
      </c>
      <c r="D9" s="2" t="s">
        <v>1</v>
      </c>
      <c r="E9" s="16" t="s">
        <v>31</v>
      </c>
      <c r="F9" s="17">
        <v>250</v>
      </c>
      <c r="G9" s="2">
        <f t="shared" si="0"/>
        <v>16250</v>
      </c>
    </row>
    <row r="10" spans="1:8" ht="28.8" x14ac:dyDescent="0.3">
      <c r="A10" s="3" t="s">
        <v>6</v>
      </c>
      <c r="B10" s="3" t="s">
        <v>12</v>
      </c>
      <c r="C10" s="2">
        <v>4</v>
      </c>
      <c r="D10" s="2" t="s">
        <v>13</v>
      </c>
      <c r="E10" s="16" t="s">
        <v>31</v>
      </c>
      <c r="F10" s="17">
        <v>900</v>
      </c>
      <c r="G10" s="2">
        <f t="shared" si="0"/>
        <v>3600</v>
      </c>
    </row>
    <row r="11" spans="1:8" x14ac:dyDescent="0.3">
      <c r="A11" s="3" t="s">
        <v>24</v>
      </c>
      <c r="B11" s="3" t="s">
        <v>25</v>
      </c>
      <c r="C11" s="2">
        <v>12</v>
      </c>
      <c r="D11" s="2" t="s">
        <v>28</v>
      </c>
      <c r="E11" s="16" t="s">
        <v>31</v>
      </c>
      <c r="F11" s="17">
        <v>6.5</v>
      </c>
      <c r="G11" s="2">
        <f t="shared" si="0"/>
        <v>78</v>
      </c>
    </row>
    <row r="12" spans="1:8" ht="57.6" x14ac:dyDescent="0.3">
      <c r="A12" s="3" t="s">
        <v>20</v>
      </c>
      <c r="B12" s="3" t="s">
        <v>50</v>
      </c>
      <c r="C12" s="2">
        <v>2</v>
      </c>
      <c r="D12" s="2" t="s">
        <v>13</v>
      </c>
      <c r="E12" s="19" t="s">
        <v>51</v>
      </c>
      <c r="F12" s="10">
        <v>18.37</v>
      </c>
      <c r="G12" s="2">
        <f t="shared" si="0"/>
        <v>36.74</v>
      </c>
    </row>
    <row r="13" spans="1:8" ht="25.5" customHeight="1" x14ac:dyDescent="0.3">
      <c r="A13" s="3" t="s">
        <v>21</v>
      </c>
      <c r="B13" s="3" t="s">
        <v>49</v>
      </c>
      <c r="C13" s="2">
        <v>2</v>
      </c>
      <c r="D13" s="2" t="s">
        <v>13</v>
      </c>
      <c r="E13" s="14" t="s">
        <v>35</v>
      </c>
      <c r="F13" s="10">
        <v>17.52</v>
      </c>
      <c r="G13" s="2">
        <f t="shared" si="0"/>
        <v>35.04</v>
      </c>
    </row>
    <row r="14" spans="1:8" ht="62.25" customHeight="1" x14ac:dyDescent="0.3">
      <c r="A14" s="5" t="s">
        <v>23</v>
      </c>
      <c r="B14" s="3" t="s">
        <v>48</v>
      </c>
      <c r="C14" s="1">
        <v>1</v>
      </c>
      <c r="D14" s="2" t="s">
        <v>13</v>
      </c>
      <c r="E14" s="19" t="s">
        <v>52</v>
      </c>
      <c r="F14" s="10">
        <v>15.58</v>
      </c>
      <c r="G14" s="2">
        <f t="shared" si="0"/>
        <v>15.58</v>
      </c>
    </row>
    <row r="15" spans="1:8" ht="26.25" customHeight="1" x14ac:dyDescent="0.3">
      <c r="A15" s="3" t="s">
        <v>22</v>
      </c>
      <c r="B15" s="3" t="s">
        <v>47</v>
      </c>
      <c r="C15" s="2">
        <v>2</v>
      </c>
      <c r="D15" s="2" t="s">
        <v>13</v>
      </c>
      <c r="E15" s="14" t="s">
        <v>36</v>
      </c>
      <c r="F15" s="10">
        <v>19.899999999999999</v>
      </c>
      <c r="G15" s="2">
        <f t="shared" si="0"/>
        <v>39.799999999999997</v>
      </c>
    </row>
    <row r="16" spans="1:8" x14ac:dyDescent="0.3">
      <c r="A16" s="3" t="s">
        <v>26</v>
      </c>
      <c r="B16" s="3" t="s">
        <v>41</v>
      </c>
      <c r="C16" s="2">
        <v>50</v>
      </c>
      <c r="D16" s="2" t="s">
        <v>28</v>
      </c>
      <c r="E16" s="14" t="s">
        <v>46</v>
      </c>
      <c r="F16" s="10">
        <v>2.98</v>
      </c>
      <c r="G16" s="2">
        <f t="shared" si="0"/>
        <v>149</v>
      </c>
    </row>
    <row r="17" spans="1:7" ht="43.2" x14ac:dyDescent="0.3">
      <c r="A17" s="3" t="s">
        <v>27</v>
      </c>
      <c r="B17" s="3" t="s">
        <v>42</v>
      </c>
      <c r="C17" s="2">
        <v>50</v>
      </c>
      <c r="D17" s="2" t="s">
        <v>28</v>
      </c>
      <c r="E17" s="14" t="s">
        <v>45</v>
      </c>
      <c r="F17" s="10">
        <v>4.18</v>
      </c>
      <c r="G17" s="2">
        <f t="shared" si="0"/>
        <v>209</v>
      </c>
    </row>
    <row r="18" spans="1:7" ht="21.75" customHeight="1" x14ac:dyDescent="0.3">
      <c r="A18" s="3" t="s">
        <v>33</v>
      </c>
      <c r="B18" s="6" t="s">
        <v>32</v>
      </c>
      <c r="C18" s="1">
        <v>3</v>
      </c>
      <c r="D18" s="1" t="s">
        <v>13</v>
      </c>
      <c r="E18" s="15" t="s">
        <v>44</v>
      </c>
      <c r="F18" s="10">
        <v>5.99</v>
      </c>
      <c r="G18" s="2">
        <f t="shared" si="0"/>
        <v>17.97</v>
      </c>
    </row>
    <row r="19" spans="1:7" x14ac:dyDescent="0.3">
      <c r="A19" s="3" t="s">
        <v>34</v>
      </c>
      <c r="B19" s="6" t="s">
        <v>37</v>
      </c>
      <c r="C19" s="1">
        <v>3</v>
      </c>
      <c r="D19" s="1" t="s">
        <v>13</v>
      </c>
      <c r="E19" s="15" t="s">
        <v>43</v>
      </c>
      <c r="F19" s="10">
        <v>13.76</v>
      </c>
      <c r="G19" s="2">
        <f t="shared" si="0"/>
        <v>41.28</v>
      </c>
    </row>
    <row r="20" spans="1:7" x14ac:dyDescent="0.3">
      <c r="A20" s="3" t="s">
        <v>40</v>
      </c>
      <c r="B20" s="24"/>
      <c r="C20" s="25"/>
      <c r="D20" s="25"/>
      <c r="E20" s="25"/>
      <c r="F20" s="26"/>
      <c r="G20" s="2">
        <f>SUM(G5:G19)</f>
        <v>25117.910000000003</v>
      </c>
    </row>
    <row r="21" spans="1:7" x14ac:dyDescent="0.3">
      <c r="A21" s="7"/>
      <c r="B21" s="18"/>
      <c r="C21" s="18"/>
      <c r="D21" s="18"/>
      <c r="E21" s="18"/>
      <c r="F21" s="18"/>
      <c r="G21" s="13"/>
    </row>
    <row r="22" spans="1:7" x14ac:dyDescent="0.3">
      <c r="A22" t="s">
        <v>38</v>
      </c>
    </row>
    <row r="24" spans="1:7" x14ac:dyDescent="0.3">
      <c r="B24" s="8"/>
      <c r="G24" s="13"/>
    </row>
    <row r="25" spans="1:7" x14ac:dyDescent="0.3">
      <c r="G25" s="13"/>
    </row>
    <row r="26" spans="1:7" x14ac:dyDescent="0.3">
      <c r="G26" s="13"/>
    </row>
    <row r="27" spans="1:7" x14ac:dyDescent="0.3">
      <c r="G27" s="13"/>
    </row>
  </sheetData>
  <mergeCells count="3">
    <mergeCell ref="A2:G2"/>
    <mergeCell ref="A3:D3"/>
    <mergeCell ref="B20:F20"/>
  </mergeCells>
  <pageMargins left="0.511811024" right="0.511811024" top="0.78740157499999996" bottom="0.78740157499999996" header="0.31496062000000002" footer="0.3149606200000000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Orçamento</vt:lpstr>
      <vt:lpstr>Orçamento!Area_de_impressao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MDT Store</dc:creator>
  <cp:lastModifiedBy>Comercial Haack</cp:lastModifiedBy>
  <cp:lastPrinted>2024-04-22T19:18:23Z</cp:lastPrinted>
  <dcterms:created xsi:type="dcterms:W3CDTF">2023-10-17T12:34:48Z</dcterms:created>
  <dcterms:modified xsi:type="dcterms:W3CDTF">2024-04-24T16:31:03Z</dcterms:modified>
</cp:coreProperties>
</file>